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9\"/>
    </mc:Choice>
  </mc:AlternateContent>
  <xr:revisionPtr revIDLastSave="0" documentId="13_ncr:1_{28C784B3-E172-4A6D-ABC3-A7673BB8E5DE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4" l="1"/>
  <c r="K103" i="4"/>
  <c r="J102" i="4"/>
  <c r="K102" i="4"/>
  <c r="K101" i="4"/>
  <c r="J104" i="4"/>
  <c r="J103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<sst xmlns="http://schemas.openxmlformats.org/spreadsheetml/2006/main" count="505" uniqueCount="182">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</sst>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E1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Cost/Storeys</f>
        <v>0.24561403508771928</v>
      </c>
      <c r="K2" s="12">
        <f>Cost/Metres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Cost/Storeys</f>
        <v>0.51428571428571423</v>
      </c>
      <c r="K3" s="12">
        <f>Cost/Metres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Cost/Storeys</f>
        <v>0.27777777777777779</v>
      </c>
      <c r="K4" s="12">
        <f>Cost/Metres</f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Cost/Storeys</f>
        <v>1.3731343283582089</v>
      </c>
      <c r="K5" s="12">
        <f>Cost/Metres</f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Cost/Storeys</f>
        <v>1.2467532467532467</v>
      </c>
      <c r="K6" s="12">
        <f>Cost/Metres</f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Cost/Storeys</f>
        <v>0.40196078431372551</v>
      </c>
      <c r="K7" s="12">
        <f>Cost/Metres</f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Cost/Storeys</f>
        <v>0.80952380952380953</v>
      </c>
      <c r="K8" s="12">
        <f>Cost/Metres</f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Cost/Storeys</f>
        <v>1.6538461538461537</v>
      </c>
      <c r="K9" s="12">
        <f>Cost/Metres</f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Cost/Storeys</f>
        <v>1.3269230769230769</v>
      </c>
      <c r="K10" s="12">
        <f>Cost/Metres</f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Cost/Storeys</f>
        <v>0.72881355932203384</v>
      </c>
      <c r="K11" s="12">
        <f>Cost/Metres</f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Cost/Storeys</f>
        <v>0.2</v>
      </c>
      <c r="K12" s="12">
        <f>Cost/Metres</f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Cost/Storeys</f>
        <v>1.1499999999999999</v>
      </c>
      <c r="K13" s="12">
        <f>Cost/Metres</f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Cost/Storeys</f>
        <v>0.6</v>
      </c>
      <c r="K14" s="12">
        <f>Cost/Metres</f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Cost/Storeys</f>
        <v>0.98245614035087714</v>
      </c>
      <c r="K15" s="12">
        <f>Cost/Metres</f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Cost/Storeys</f>
        <v>1.4210526315789473</v>
      </c>
      <c r="K16" s="12">
        <f>Cost/Metres</f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Cost/Storeys</f>
        <v>1.4166666666666667</v>
      </c>
      <c r="K17" s="12">
        <f>Cost/Metres</f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Cost/Storeys</f>
        <v>0.59375</v>
      </c>
      <c r="K18" s="12">
        <f>Cost/Metres</f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Cost/Storeys</f>
        <v>1.1875</v>
      </c>
      <c r="K19" s="12">
        <f>Cost/Metres</f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Cost/Storeys</f>
        <v>0.59459459459459463</v>
      </c>
      <c r="K20" s="12">
        <f>Cost/Metres</f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Cost/Storeys</f>
        <v>0.75806451612903225</v>
      </c>
      <c r="K21" s="12">
        <f>Cost/Metres</f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Cost/Storeys</f>
        <v>0.25</v>
      </c>
      <c r="K22" s="12">
        <f>Cost/Metres</f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Cost/Storeys</f>
        <v>0.49152542372881358</v>
      </c>
      <c r="K23" s="12">
        <f>Cost/Metres</f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Cost/Storeys</f>
        <v>1</v>
      </c>
      <c r="K24" s="12">
        <f>Cost/Metres</f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Cost/Storeys</f>
        <v>0.21249999999999999</v>
      </c>
      <c r="K25" s="12">
        <f>Cost/Metres</f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Cost/Storeys</f>
        <v>0.52727272727272723</v>
      </c>
      <c r="K26" s="12">
        <f>Cost/Metres</f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Cost/Storeys</f>
        <v>1.2156862745098038</v>
      </c>
      <c r="K27" s="12">
        <f>Cost/Metres</f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Cost/Storeys</f>
        <v>1.263157894736842</v>
      </c>
      <c r="K28" s="12">
        <f>Cost/Metres</f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Cost/Storeys</f>
        <v>1.0153846153846153</v>
      </c>
      <c r="K29" s="12">
        <f>Cost/Metres</f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Cost/Storeys</f>
        <v>1.5961538461538463</v>
      </c>
      <c r="K30" s="12">
        <f>Cost/Metres</f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Cost/Storeys</f>
        <v>0.64912280701754388</v>
      </c>
      <c r="K31" s="12">
        <f>Cost/Metres</f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Cost/Storeys</f>
        <v>1.7884615384615385</v>
      </c>
      <c r="K32" s="12">
        <f>Cost/Metres</f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Cost/Storeys</f>
        <v>1.1666666666666667</v>
      </c>
      <c r="K33" s="12">
        <f>Cost/Metres</f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Cost/Storeys</f>
        <v>1.9787234042553192</v>
      </c>
      <c r="K34" s="12">
        <f>Cost/Metres</f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Cost/Storeys</f>
        <v>1.6071428571428572</v>
      </c>
      <c r="K35" s="12">
        <f>Cost/Metres</f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Cost/Storeys</f>
        <v>0.28333333333333333</v>
      </c>
      <c r="K36" s="12">
        <f>Cost/Metres</f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Cost/Storeys</f>
        <v>1.1599999999999999</v>
      </c>
      <c r="K37" s="12">
        <f>Cost/Metres</f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Cost/Storeys</f>
        <v>0.52</v>
      </c>
      <c r="K38" s="12">
        <f>Cost/Metres</f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Cost/Storeys</f>
        <v>1.3968253968253967</v>
      </c>
      <c r="K39" s="12">
        <f>Cost/Metres</f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Cost/Storeys</f>
        <v>1.25</v>
      </c>
      <c r="K40" s="12">
        <f>Cost/Metres</f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Cost/Storeys</f>
        <v>0.78</v>
      </c>
      <c r="K41" s="12">
        <f>Cost/Metres</f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Cost/Storeys</f>
        <v>0.60606060606060608</v>
      </c>
      <c r="K42" s="12">
        <f>Cost/Metres</f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Cost/Storeys</f>
        <v>0.27941176470588236</v>
      </c>
      <c r="K43" s="12">
        <f>Cost/Metres</f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Cost/Storeys</f>
        <v>1.515625</v>
      </c>
      <c r="K44" s="12">
        <f>Cost/Metres</f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Cost/Storeys</f>
        <v>0.86363636363636365</v>
      </c>
      <c r="K45" s="12">
        <f>Cost/Metres</f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Cost/Storeys</f>
        <v>1.0416666666666667</v>
      </c>
      <c r="K46" s="12">
        <f>Cost/Metres</f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Cost/Storeys</f>
        <v>1.2894736842105263</v>
      </c>
      <c r="K47" s="12">
        <f>Cost/Metres</f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Cost/Storeys</f>
        <v>1.4918032786885247</v>
      </c>
      <c r="K48" s="12">
        <f>Cost/Metres</f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Cost/Storeys</f>
        <v>0.91549295774647887</v>
      </c>
      <c r="K49" s="12">
        <f>Cost/Metres</f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Cost/Storeys</f>
        <v>0.33333333333333331</v>
      </c>
      <c r="K50" s="12">
        <f>Cost/Metres</f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Cost/Storeys</f>
        <v>0.73333333333333328</v>
      </c>
      <c r="K51" s="12">
        <f>Cost/Metres</f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Cost/Storeys</f>
        <v>0.6</v>
      </c>
      <c r="K52" s="12">
        <f>Cost/Metres</f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Cost/Storeys</f>
        <v>0.33333333333333331</v>
      </c>
      <c r="K53" s="12">
        <f>Cost/Metres</f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Cost/Storeys</f>
        <v>1.1346153846153846</v>
      </c>
      <c r="K54" s="12">
        <f>Cost/Metres</f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Cost/Storeys</f>
        <v>1.6111111111111112</v>
      </c>
      <c r="K55" s="12">
        <f>Cost/Metres</f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Cost/Storeys</f>
        <v>1.1200000000000001</v>
      </c>
      <c r="K56" s="12">
        <f>Cost/Metres</f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Cost/Storeys</f>
        <v>1</v>
      </c>
      <c r="K57" s="12">
        <f>Cost/Metres</f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Cost/Storeys</f>
        <v>0.72</v>
      </c>
      <c r="K58" s="12">
        <f>Cost/Metres</f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Cost/Storeys</f>
        <v>1.5</v>
      </c>
      <c r="K59" s="12">
        <f>Cost/Metres</f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Cost/Storeys</f>
        <v>0.29629629629629628</v>
      </c>
      <c r="K60" s="12">
        <f>Cost/Metres</f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Cost/Storeys</f>
        <v>0.58333333333333337</v>
      </c>
      <c r="K61" s="12">
        <f>Cost/Metres</f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Cost/Storeys</f>
        <v>1.803921568627451</v>
      </c>
      <c r="K62" s="12">
        <f>Cost/Metres</f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Cost/Storeys</f>
        <v>1.8913043478260869</v>
      </c>
      <c r="K63" s="12">
        <f>Cost/Metres</f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Cost/Storeys</f>
        <v>0.49090909090909091</v>
      </c>
      <c r="K64" s="12">
        <f>Cost/Metres</f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Cost/Storeys</f>
        <v>1.3392857142857142</v>
      </c>
      <c r="K65" s="12">
        <f>Cost/Metres</f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Cost/Storeys</f>
        <v>0.65079365079365081</v>
      </c>
      <c r="K66" s="12">
        <f>Cost/Metres</f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Cost/Storeys</f>
        <v>0.31034482758620691</v>
      </c>
      <c r="K67" s="12">
        <f>Cost/Metres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Cost/Storeys</f>
        <v>0.70588235294117652</v>
      </c>
      <c r="K68" s="12">
        <f>Cost/Metres</f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Cost/Storeys</f>
        <v>0.5</v>
      </c>
      <c r="K69" s="12">
        <f>Cost/Metres</f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Cost/Storeys</f>
        <v>0.18333333333333332</v>
      </c>
      <c r="K70" s="12">
        <f>Cost/Metres</f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Cost/Storeys</f>
        <v>0.84848484848484851</v>
      </c>
      <c r="K71" s="12">
        <f>Cost/Metres</f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Cost/Storeys</f>
        <v>0.54545454545454541</v>
      </c>
      <c r="K72" s="12">
        <f>Cost/Metres</f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Cost/Storeys</f>
        <v>0.32203389830508472</v>
      </c>
      <c r="K73" s="12">
        <f>Cost/Metres</f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Cost/Storeys</f>
        <v>1.2</v>
      </c>
      <c r="K74" s="12">
        <f>Cost/Metres</f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Cost/Storeys</f>
        <v>0.7192982456140351</v>
      </c>
      <c r="K75" s="12">
        <f>Cost/Metres</f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Cost/Storeys</f>
        <v>1.3846153846153846</v>
      </c>
      <c r="K76" s="12">
        <f>Cost/Metres</f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Cost/Storeys</f>
        <v>0.65714285714285714</v>
      </c>
      <c r="K77" s="12">
        <f>Cost/Metres</f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Cost/Storeys</f>
        <v>0.23809523809523808</v>
      </c>
      <c r="K78" s="12">
        <f>Cost/Metres</f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Cost/Storeys</f>
        <v>0.67619047619047623</v>
      </c>
      <c r="K79" s="12">
        <f>Cost/Metres</f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Cost/Storeys</f>
        <v>0.1875</v>
      </c>
      <c r="K80" s="12">
        <f>Cost/Metres</f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Cost/Storeys</f>
        <v>0.76</v>
      </c>
      <c r="K81" s="12">
        <f>Cost/Metres</f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Cost/Storeys</f>
        <v>1.509090909090909</v>
      </c>
      <c r="K82" s="12">
        <f>Cost/Metres</f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Cost/Storeys</f>
        <v>1.290909090909091</v>
      </c>
      <c r="K83" s="12">
        <f>Cost/Metres</f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Cost/Storeys</f>
        <v>0.88888888888888884</v>
      </c>
      <c r="K84" s="12">
        <f>Cost/Metres</f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Cost/Storeys</f>
        <v>1.3166666666666667</v>
      </c>
      <c r="K85" s="12">
        <f>Cost/Metres</f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Cost/Storeys</f>
        <v>0.6470588235294118</v>
      </c>
      <c r="K86" s="12">
        <f>Cost/Metres</f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Cost/Storeys</f>
        <v>0.93670886075949367</v>
      </c>
      <c r="K87" s="12">
        <f>Cost/Metres</f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Cost/Storeys</f>
        <v>0.46153846153846156</v>
      </c>
      <c r="K88" s="12">
        <f>Cost/Metres</f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Cost/Storeys</f>
        <v>0.66666666666666663</v>
      </c>
      <c r="K89" s="12">
        <f>Cost/Metres</f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Cost/Storeys</f>
        <v>0.3125</v>
      </c>
      <c r="K90" s="12">
        <f>Cost/Metres</f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Cost/Storeys</f>
        <v>0.36363636363636365</v>
      </c>
      <c r="K91" s="12">
        <f>Cost/Metres</f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Cost/Storeys</f>
        <v>0.85227272727272729</v>
      </c>
      <c r="K92" s="12">
        <f>Cost/Metres</f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Cost/Storeys</f>
        <v>1.0795454545454546</v>
      </c>
      <c r="K93" s="12">
        <f>Cost/Metres</f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Cost/Storeys</f>
        <v>1.2941176470588236</v>
      </c>
      <c r="K94" s="12">
        <f>Cost/Metres</f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Cost/Storeys</f>
        <v>3.3</v>
      </c>
      <c r="K95" s="12">
        <f>Cost/Metres</f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Cost/Storeys</f>
        <v>1.3787878787878789</v>
      </c>
      <c r="K96" s="12">
        <f>Cost/Metres</f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Cost/Storeys</f>
        <v>1.2222222222222223</v>
      </c>
      <c r="K97" s="12">
        <f>Cost/Metres</f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Cost/Storeys</f>
        <v>2.8666666666666667</v>
      </c>
      <c r="K98" s="12">
        <f>Cost/Metres</f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Cost/Storeys</f>
        <v>0.94545454545454544</v>
      </c>
      <c r="K99" s="12">
        <f>Cost/Metres</f>
        <v>0.14647887323943662</v>
      </c>
    </row>
    <row r="101" spans="1:11" x14ac:dyDescent="0.25">
      <c r="G101" s="9"/>
      <c r="H101" s="9"/>
      <c r="I101" s="6" t="s">
        <v>175</v>
      </c>
      <c r="J101" s="13">
        <f>SUM(Cost_per_Storey)</f>
        <v>92.350522521971556</v>
      </c>
      <c r="K101" s="13">
        <f>SUM(Cost_per_Metre)</f>
        <v>19.902738996403539</v>
      </c>
    </row>
    <row r="102" spans="1:11" x14ac:dyDescent="0.2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25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2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2007-08-15T12:12:26Z</dcterms:created>
  <dcterms:modified xsi:type="dcterms:W3CDTF">2021-10-07T12:36:40Z</dcterms:modified>
</cp:coreProperties>
</file>